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C:\Users\admin\Desktop\Skwierzyna\3 SIWZ i ogłoszenie\"/>
    </mc:Choice>
  </mc:AlternateContent>
  <xr:revisionPtr revIDLastSave="0" documentId="13_ncr:1_{6EDCDFC1-FF4A-4673-8D80-48A82F27F135}" xr6:coauthVersionLast="45" xr6:coauthVersionMax="45" xr10:uidLastSave="{00000000-0000-0000-0000-000000000000}"/>
  <bookViews>
    <workbookView xWindow="-120" yWindow="-120" windowWidth="20730" windowHeight="11160" tabRatio="841" xr2:uid="{00000000-000D-0000-FFFF-FFFF00000000}"/>
  </bookViews>
  <sheets>
    <sheet name="załacznik 2b" sheetId="8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5" i="8" l="1"/>
  <c r="G25" i="8"/>
  <c r="G22" i="8"/>
  <c r="I22" i="8" s="1"/>
  <c r="G17" i="8"/>
  <c r="I17" i="8" s="1"/>
  <c r="G18" i="8"/>
  <c r="I18" i="8" s="1"/>
  <c r="G19" i="8"/>
  <c r="I19" i="8" s="1"/>
  <c r="G16" i="8"/>
  <c r="I16" i="8" s="1"/>
  <c r="G15" i="8"/>
  <c r="I15" i="8" s="1"/>
  <c r="G14" i="8"/>
  <c r="I14" i="8" s="1"/>
  <c r="G13" i="8"/>
  <c r="I13" i="8" s="1"/>
  <c r="G12" i="8"/>
  <c r="I12" i="8" s="1"/>
  <c r="G9" i="8"/>
  <c r="I9" i="8" s="1"/>
  <c r="I20" i="8" l="1"/>
  <c r="G20" i="8"/>
  <c r="G7" i="8"/>
  <c r="I7" i="8" s="1"/>
  <c r="G5" i="8" l="1"/>
  <c r="I5" i="8" l="1"/>
</calcChain>
</file>

<file path=xl/sharedStrings.xml><?xml version="1.0" encoding="utf-8"?>
<sst xmlns="http://schemas.openxmlformats.org/spreadsheetml/2006/main" count="60" uniqueCount="46">
  <si>
    <t>Lp.</t>
  </si>
  <si>
    <t>Przedmiot zamówienia</t>
  </si>
  <si>
    <t>Jedn. miary</t>
  </si>
  <si>
    <t>Ilość</t>
  </si>
  <si>
    <t xml:space="preserve">Cena jedn.netto </t>
  </si>
  <si>
    <t>Wartość netto</t>
  </si>
  <si>
    <t>Stawka podatku 
 VAT %</t>
  </si>
  <si>
    <t>wartość brutto</t>
  </si>
  <si>
    <t>Nazwa handlowa</t>
  </si>
  <si>
    <t>X</t>
  </si>
  <si>
    <t>kpl.</t>
  </si>
  <si>
    <r>
      <t xml:space="preserve">Numer katalogowy - 
</t>
    </r>
    <r>
      <rPr>
        <b/>
        <sz val="10"/>
        <color indexed="12"/>
        <rFont val="Times New Roman"/>
        <family val="1"/>
        <charset val="238"/>
      </rPr>
      <t>PODAĆ (</t>
    </r>
    <r>
      <rPr>
        <b/>
        <i/>
        <sz val="10"/>
        <color indexed="12"/>
        <rFont val="Times New Roman"/>
        <family val="1"/>
        <charset val="238"/>
      </rPr>
      <t>jeśli dotyczy)</t>
    </r>
  </si>
  <si>
    <r>
      <t xml:space="preserve">Nazwa wytwórcy (producenta)
</t>
    </r>
    <r>
      <rPr>
        <b/>
        <sz val="10"/>
        <color indexed="12"/>
        <rFont val="Times New Roman"/>
        <family val="1"/>
        <charset val="238"/>
      </rPr>
      <t>PODAJE WYKONAWCA</t>
    </r>
  </si>
  <si>
    <t>Zakup licencji oprogramowania specjalistycznego e-usług E-BOK wraz z aktualizacjami oprogramowania i integracją z obecnie posiadaną bazą danych</t>
  </si>
  <si>
    <t>Wykonanie e-portalu www</t>
  </si>
  <si>
    <t>Zakup modułu oprogramowania do odczytu nakładek radiowych zintegrowanego z wdrożonym u Zamawiającego oprogramowaniem księgowo-fakturującym .</t>
  </si>
  <si>
    <t>Zakup infrastruktury sprzętowej na potrzeby aplikacji E-BOK :</t>
  </si>
  <si>
    <t>a</t>
  </si>
  <si>
    <t xml:space="preserve">Serwer wraz z systemem operacyjnym </t>
  </si>
  <si>
    <t xml:space="preserve">Dysk sieciowy NAS (serwer plików) wraz z systemem do przechowywania kopii </t>
  </si>
  <si>
    <t>szt.</t>
  </si>
  <si>
    <t>Oprogramowanie do tworzenia kopii zapasowych</t>
  </si>
  <si>
    <t xml:space="preserve">Zakup zapory sieciowej Firewall - Urządzenie zabezpieczające sieć UTM </t>
  </si>
  <si>
    <t xml:space="preserve">Zasilacz awaryjny UPS </t>
  </si>
  <si>
    <t xml:space="preserve">Szafa RACK </t>
  </si>
  <si>
    <t xml:space="preserve">szt. </t>
  </si>
  <si>
    <t xml:space="preserve">Przełącznik sieciowy TYP 1 </t>
  </si>
  <si>
    <t xml:space="preserve">Przełącznik sieciowy TYP 2 </t>
  </si>
  <si>
    <t>b</t>
  </si>
  <si>
    <t>c</t>
  </si>
  <si>
    <t>d</t>
  </si>
  <si>
    <t>e</t>
  </si>
  <si>
    <t>f</t>
  </si>
  <si>
    <t>g</t>
  </si>
  <si>
    <t>h</t>
  </si>
  <si>
    <t>Doposażenie, modernizacja sieci teleinformatycznej</t>
  </si>
  <si>
    <t>I.</t>
  </si>
  <si>
    <t xml:space="preserve">II. </t>
  </si>
  <si>
    <t>III.</t>
  </si>
  <si>
    <t xml:space="preserve">IV. </t>
  </si>
  <si>
    <t>V.</t>
  </si>
  <si>
    <t>usł.</t>
  </si>
  <si>
    <t>Razem poz. 4 (a-h):</t>
  </si>
  <si>
    <t xml:space="preserve">WARTOŚĆ ZAMÓWIENIA : </t>
  </si>
  <si>
    <t>…...........................................
Data i podpis Wykonawcy</t>
  </si>
  <si>
    <r>
      <t xml:space="preserve">dodatek nr 2b do SIWZ na zadanie pn.: </t>
    </r>
    <r>
      <rPr>
        <b/>
        <i/>
        <sz val="11"/>
        <rFont val="Times New Roman"/>
        <family val="1"/>
        <charset val="238"/>
      </rPr>
      <t>”Budowa systemu e-usług dla klientów Zakładu Usług Komunalnych Sp. z o.o. w Skwierzynie”</t>
    </r>
    <r>
      <rPr>
        <b/>
        <sz val="11"/>
        <rFont val="Times New Roman"/>
        <family val="1"/>
        <charset val="238"/>
      </rPr>
      <t xml:space="preserve">
Nr sprwy: ZUK/DWiK/ZP-01/10-11/2019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</si>
</sst>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_ ;\-#,##0.00\ "/>
    <numFmt numFmtId="165" formatCode="_-* #,##0.00&quot; zł&quot;_-;\-* #,##0.00&quot; zł&quot;_-;_-* \-??&quot; zł&quot;_-;_-@_-"/>
    <numFmt numFmtId="166" formatCode="#,##0.00\ &quot;zł&quot;"/>
  </numFmts>
  <fonts count="30">
    <font>
      <sz val="10"/>
      <name val="Arial CE"/>
      <family val="2"/>
      <charset val="238"/>
    </font>
    <font>
      <b/>
      <sz val="11"/>
      <name val="Times New Roman"/>
      <family val="1"/>
      <charset val="238"/>
    </font>
    <font>
      <sz val="10"/>
      <name val="Arial CE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12"/>
      <name val="Times New Roman"/>
      <family val="1"/>
      <charset val="238"/>
    </font>
    <font>
      <b/>
      <i/>
      <sz val="10"/>
      <color indexed="12"/>
      <name val="Times New Roman"/>
      <family val="1"/>
      <charset val="238"/>
    </font>
    <font>
      <b/>
      <sz val="10"/>
      <name val="Arial CE"/>
      <charset val="238"/>
    </font>
    <font>
      <b/>
      <u/>
      <sz val="10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27"/>
        <bgColor indexed="42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46"/>
        <bgColor indexed="2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21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rgb="FFFFC000"/>
        <bgColor indexed="29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24"/>
      </patternFill>
    </fill>
    <fill>
      <patternFill patternType="solid">
        <fgColor theme="0"/>
        <bgColor indexed="2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2" borderId="0" applyNumberFormat="0" applyBorder="0" applyAlignment="0" applyProtection="0"/>
    <xf numFmtId="0" fontId="7" fillId="4" borderId="1" applyNumberFormat="0" applyAlignment="0" applyProtection="0"/>
    <xf numFmtId="0" fontId="8" fillId="11" borderId="2" applyNumberFormat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23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4" fillId="0" borderId="0"/>
    <xf numFmtId="0" fontId="16" fillId="11" borderId="1" applyNumberFormat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7" borderId="9" applyNumberFormat="0" applyAlignment="0" applyProtection="0"/>
    <xf numFmtId="165" fontId="2" fillId="0" borderId="0" applyFill="0" applyBorder="0" applyAlignment="0" applyProtection="0"/>
    <xf numFmtId="0" fontId="20" fillId="5" borderId="0" applyNumberFormat="0" applyBorder="0" applyAlignment="0" applyProtection="0"/>
  </cellStyleXfs>
  <cellXfs count="95"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23" fillId="0" borderId="10" xfId="0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0" fontId="23" fillId="0" borderId="16" xfId="0" applyFont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2" fillId="24" borderId="38" xfId="0" applyFont="1" applyFill="1" applyBorder="1" applyAlignment="1">
      <alignment horizontal="center" vertical="center" wrapText="1"/>
    </xf>
    <xf numFmtId="0" fontId="22" fillId="24" borderId="39" xfId="0" applyFont="1" applyFill="1" applyBorder="1" applyAlignment="1">
      <alignment horizontal="center" vertical="center" wrapText="1"/>
    </xf>
    <xf numFmtId="4" fontId="22" fillId="24" borderId="39" xfId="0" applyNumberFormat="1" applyFont="1" applyFill="1" applyBorder="1" applyAlignment="1">
      <alignment horizontal="center" vertical="center" wrapText="1"/>
    </xf>
    <xf numFmtId="1" fontId="22" fillId="24" borderId="39" xfId="0" applyNumberFormat="1" applyFont="1" applyFill="1" applyBorder="1" applyAlignment="1">
      <alignment horizontal="center" vertical="center" wrapText="1"/>
    </xf>
    <xf numFmtId="0" fontId="22" fillId="24" borderId="40" xfId="0" applyFont="1" applyFill="1" applyBorder="1" applyAlignment="1">
      <alignment horizontal="center" vertical="center" wrapText="1"/>
    </xf>
    <xf numFmtId="0" fontId="22" fillId="24" borderId="4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166" fontId="22" fillId="0" borderId="11" xfId="0" applyNumberFormat="1" applyFont="1" applyFill="1" applyBorder="1" applyAlignment="1">
      <alignment horizontal="center" vertical="center"/>
    </xf>
    <xf numFmtId="3" fontId="22" fillId="0" borderId="11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166" fontId="22" fillId="0" borderId="16" xfId="0" applyNumberFormat="1" applyFont="1" applyFill="1" applyBorder="1" applyAlignment="1">
      <alignment horizontal="center" vertical="center"/>
    </xf>
    <xf numFmtId="3" fontId="22" fillId="0" borderId="16" xfId="0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 wrapText="1"/>
    </xf>
    <xf numFmtId="164" fontId="23" fillId="0" borderId="11" xfId="0" applyNumberFormat="1" applyFont="1" applyFill="1" applyBorder="1" applyAlignment="1">
      <alignment horizontal="center" vertical="center"/>
    </xf>
    <xf numFmtId="164" fontId="23" fillId="0" borderId="16" xfId="0" applyNumberFormat="1" applyFont="1" applyFill="1" applyBorder="1" applyAlignment="1">
      <alignment horizontal="center" vertical="center"/>
    </xf>
    <xf numFmtId="0" fontId="23" fillId="0" borderId="32" xfId="0" applyFont="1" applyBorder="1" applyAlignment="1">
      <alignment horizontal="center"/>
    </xf>
    <xf numFmtId="0" fontId="23" fillId="0" borderId="33" xfId="0" applyFont="1" applyFill="1" applyBorder="1" applyAlignment="1">
      <alignment horizontal="center" vertical="center" wrapText="1"/>
    </xf>
    <xf numFmtId="0" fontId="23" fillId="0" borderId="34" xfId="0" applyFont="1" applyBorder="1" applyAlignment="1">
      <alignment vertical="center" wrapText="1"/>
    </xf>
    <xf numFmtId="0" fontId="23" fillId="0" borderId="34" xfId="0" applyFont="1" applyFill="1" applyBorder="1" applyAlignment="1">
      <alignment horizontal="center" vertical="center" wrapText="1"/>
    </xf>
    <xf numFmtId="164" fontId="23" fillId="0" borderId="34" xfId="0" applyNumberFormat="1" applyFont="1" applyFill="1" applyBorder="1" applyAlignment="1">
      <alignment horizontal="center" vertical="center"/>
    </xf>
    <xf numFmtId="166" fontId="22" fillId="0" borderId="34" xfId="0" applyNumberFormat="1" applyFont="1" applyFill="1" applyBorder="1" applyAlignment="1">
      <alignment horizontal="center" vertical="center"/>
    </xf>
    <xf numFmtId="3" fontId="22" fillId="0" borderId="34" xfId="0" applyNumberFormat="1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 wrapText="1"/>
    </xf>
    <xf numFmtId="0" fontId="23" fillId="0" borderId="30" xfId="0" applyFont="1" applyBorder="1" applyAlignment="1">
      <alignment vertical="center" wrapText="1"/>
    </xf>
    <xf numFmtId="0" fontId="23" fillId="0" borderId="30" xfId="0" applyFont="1" applyFill="1" applyBorder="1" applyAlignment="1">
      <alignment horizontal="center" vertical="center" wrapText="1"/>
    </xf>
    <xf numFmtId="164" fontId="23" fillId="0" borderId="30" xfId="0" applyNumberFormat="1" applyFont="1" applyFill="1" applyBorder="1" applyAlignment="1">
      <alignment horizontal="center" vertical="center"/>
    </xf>
    <xf numFmtId="166" fontId="22" fillId="0" borderId="30" xfId="0" applyNumberFormat="1" applyFont="1" applyFill="1" applyBorder="1" applyAlignment="1">
      <alignment horizontal="center" vertical="center"/>
    </xf>
    <xf numFmtId="3" fontId="22" fillId="0" borderId="30" xfId="0" applyNumberFormat="1" applyFont="1" applyFill="1" applyBorder="1" applyAlignment="1">
      <alignment horizontal="center" vertical="center"/>
    </xf>
    <xf numFmtId="0" fontId="23" fillId="0" borderId="31" xfId="0" applyFont="1" applyBorder="1" applyAlignment="1">
      <alignment horizontal="center"/>
    </xf>
    <xf numFmtId="164" fontId="23" fillId="0" borderId="10" xfId="0" applyNumberFormat="1" applyFont="1" applyFill="1" applyBorder="1" applyAlignment="1">
      <alignment horizontal="center" vertical="center"/>
    </xf>
    <xf numFmtId="166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5" xfId="0" applyFont="1" applyBorder="1" applyAlignment="1">
      <alignment vertical="center" wrapText="1"/>
    </xf>
    <xf numFmtId="0" fontId="23" fillId="0" borderId="25" xfId="0" applyFont="1" applyFill="1" applyBorder="1" applyAlignment="1">
      <alignment horizontal="center" vertical="center" wrapText="1"/>
    </xf>
    <xf numFmtId="164" fontId="23" fillId="0" borderId="25" xfId="0" applyNumberFormat="1" applyFont="1" applyFill="1" applyBorder="1" applyAlignment="1">
      <alignment horizontal="center" vertical="center"/>
    </xf>
    <xf numFmtId="166" fontId="22" fillId="0" borderId="25" xfId="0" applyNumberFormat="1" applyFont="1" applyFill="1" applyBorder="1" applyAlignment="1">
      <alignment horizontal="center" vertical="center"/>
    </xf>
    <xf numFmtId="3" fontId="22" fillId="0" borderId="25" xfId="0" applyNumberFormat="1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 wrapText="1"/>
    </xf>
    <xf numFmtId="0" fontId="23" fillId="0" borderId="26" xfId="0" applyFont="1" applyBorder="1" applyAlignment="1">
      <alignment horizontal="center"/>
    </xf>
    <xf numFmtId="0" fontId="23" fillId="0" borderId="27" xfId="0" applyFont="1" applyFill="1" applyBorder="1" applyAlignment="1">
      <alignment horizontal="center" vertical="center" wrapText="1"/>
    </xf>
    <xf numFmtId="0" fontId="23" fillId="0" borderId="28" xfId="0" applyFont="1" applyBorder="1" applyAlignment="1">
      <alignment horizontal="center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/>
    </xf>
    <xf numFmtId="0" fontId="22" fillId="0" borderId="34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/>
    </xf>
    <xf numFmtId="166" fontId="22" fillId="0" borderId="37" xfId="0" applyNumberFormat="1" applyFont="1" applyFill="1" applyBorder="1" applyAlignment="1">
      <alignment horizontal="center" vertical="center"/>
    </xf>
    <xf numFmtId="3" fontId="22" fillId="25" borderId="48" xfId="0" applyNumberFormat="1" applyFont="1" applyFill="1" applyBorder="1" applyAlignment="1">
      <alignment horizontal="center" vertical="center"/>
    </xf>
    <xf numFmtId="0" fontId="22" fillId="25" borderId="30" xfId="0" applyFont="1" applyFill="1" applyBorder="1" applyAlignment="1">
      <alignment horizontal="center" vertical="center" wrapText="1"/>
    </xf>
    <xf numFmtId="0" fontId="22" fillId="25" borderId="31" xfId="0" applyFont="1" applyFill="1" applyBorder="1" applyAlignment="1">
      <alignment horizontal="center" vertical="center"/>
    </xf>
    <xf numFmtId="0" fontId="22" fillId="0" borderId="25" xfId="0" applyFont="1" applyBorder="1" applyAlignment="1">
      <alignment horizontal="center" vertical="center" wrapText="1"/>
    </xf>
    <xf numFmtId="0" fontId="22" fillId="27" borderId="0" xfId="0" applyFont="1" applyFill="1" applyBorder="1" applyAlignment="1">
      <alignment vertical="center" wrapText="1"/>
    </xf>
    <xf numFmtId="166" fontId="22" fillId="0" borderId="17" xfId="0" applyNumberFormat="1" applyFont="1" applyBorder="1" applyAlignment="1">
      <alignment horizontal="center" vertical="center"/>
    </xf>
    <xf numFmtId="0" fontId="26" fillId="25" borderId="15" xfId="0" applyFont="1" applyFill="1" applyBorder="1" applyAlignment="1">
      <alignment horizontal="center" vertical="center"/>
    </xf>
    <xf numFmtId="0" fontId="22" fillId="26" borderId="22" xfId="0" applyFont="1" applyFill="1" applyBorder="1" applyAlignment="1">
      <alignment horizontal="left" vertical="center" wrapText="1"/>
    </xf>
    <xf numFmtId="0" fontId="22" fillId="26" borderId="17" xfId="0" applyFont="1" applyFill="1" applyBorder="1" applyAlignment="1">
      <alignment horizontal="left" vertical="center" wrapText="1"/>
    </xf>
    <xf numFmtId="0" fontId="22" fillId="26" borderId="23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1" fillId="25" borderId="19" xfId="0" applyFont="1" applyFill="1" applyBorder="1" applyAlignment="1">
      <alignment horizontal="left" vertical="center" wrapText="1"/>
    </xf>
    <xf numFmtId="0" fontId="21" fillId="25" borderId="20" xfId="0" applyFont="1" applyFill="1" applyBorder="1" applyAlignment="1">
      <alignment horizontal="left" vertical="center" wrapText="1"/>
    </xf>
    <xf numFmtId="0" fontId="21" fillId="25" borderId="21" xfId="0" applyFont="1" applyFill="1" applyBorder="1" applyAlignment="1">
      <alignment horizontal="left" vertical="center" wrapText="1"/>
    </xf>
    <xf numFmtId="0" fontId="22" fillId="25" borderId="22" xfId="0" applyFont="1" applyFill="1" applyBorder="1" applyAlignment="1">
      <alignment horizontal="left" vertical="center" wrapText="1"/>
    </xf>
    <xf numFmtId="0" fontId="22" fillId="25" borderId="17" xfId="0" applyFont="1" applyFill="1" applyBorder="1" applyAlignment="1">
      <alignment horizontal="left" vertical="center" wrapText="1"/>
    </xf>
    <xf numFmtId="0" fontId="22" fillId="25" borderId="23" xfId="0" applyFont="1" applyFill="1" applyBorder="1" applyAlignment="1">
      <alignment horizontal="left" vertical="center" wrapText="1"/>
    </xf>
    <xf numFmtId="0" fontId="22" fillId="24" borderId="22" xfId="0" applyFont="1" applyFill="1" applyBorder="1" applyAlignment="1">
      <alignment horizontal="left" vertical="center" wrapText="1"/>
    </xf>
    <xf numFmtId="0" fontId="22" fillId="24" borderId="17" xfId="0" applyFont="1" applyFill="1" applyBorder="1" applyAlignment="1">
      <alignment horizontal="left" vertical="center" wrapText="1"/>
    </xf>
    <xf numFmtId="0" fontId="22" fillId="24" borderId="23" xfId="0" applyFont="1" applyFill="1" applyBorder="1" applyAlignment="1">
      <alignment horizontal="left" vertical="center" wrapText="1"/>
    </xf>
    <xf numFmtId="0" fontId="22" fillId="25" borderId="43" xfId="0" applyFont="1" applyFill="1" applyBorder="1" applyAlignment="1">
      <alignment horizontal="left" vertical="center" wrapText="1"/>
    </xf>
    <xf numFmtId="0" fontId="22" fillId="25" borderId="0" xfId="0" applyFont="1" applyFill="1" applyBorder="1" applyAlignment="1">
      <alignment horizontal="left" vertical="center" wrapText="1"/>
    </xf>
    <xf numFmtId="0" fontId="22" fillId="25" borderId="44" xfId="0" applyFont="1" applyFill="1" applyBorder="1" applyAlignment="1">
      <alignment horizontal="left" vertical="center" wrapText="1"/>
    </xf>
    <xf numFmtId="0" fontId="22" fillId="0" borderId="47" xfId="0" applyFont="1" applyBorder="1" applyAlignment="1">
      <alignment horizontal="left" vertical="center" wrapText="1"/>
    </xf>
    <xf numFmtId="0" fontId="22" fillId="0" borderId="45" xfId="0" applyFont="1" applyBorder="1" applyAlignment="1">
      <alignment horizontal="left" vertical="center" wrapText="1"/>
    </xf>
    <xf numFmtId="0" fontId="22" fillId="0" borderId="46" xfId="0" applyFont="1" applyBorder="1" applyAlignment="1">
      <alignment horizontal="left" vertical="center" wrapText="1"/>
    </xf>
    <xf numFmtId="0" fontId="27" fillId="25" borderId="42" xfId="0" applyFont="1" applyFill="1" applyBorder="1" applyAlignment="1">
      <alignment horizontal="center" vertical="center" wrapText="1"/>
    </xf>
    <xf numFmtId="0" fontId="27" fillId="25" borderId="36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wrapText="1"/>
    </xf>
    <xf numFmtId="0" fontId="22" fillId="25" borderId="24" xfId="0" applyFont="1" applyFill="1" applyBorder="1" applyAlignment="1">
      <alignment horizontal="right" vertical="center" wrapText="1"/>
    </xf>
    <xf numFmtId="0" fontId="22" fillId="25" borderId="25" xfId="0" applyFont="1" applyFill="1" applyBorder="1" applyAlignment="1">
      <alignment horizontal="right" vertical="center" wrapText="1"/>
    </xf>
    <xf numFmtId="0" fontId="22" fillId="25" borderId="26" xfId="0" applyFont="1" applyFill="1" applyBorder="1" applyAlignment="1">
      <alignment horizontal="right" vertical="center" wrapText="1"/>
    </xf>
    <xf numFmtId="0" fontId="0" fillId="25" borderId="24" xfId="0" applyFont="1" applyFill="1" applyBorder="1" applyAlignment="1">
      <alignment horizontal="center" vertical="center"/>
    </xf>
    <xf numFmtId="0" fontId="0" fillId="25" borderId="26" xfId="0" applyFont="1" applyFill="1" applyBorder="1" applyAlignment="1">
      <alignment horizontal="center" vertical="center"/>
    </xf>
  </cellXfs>
  <cellStyles count="44">
    <cellStyle name="20% - akcent 1 2" xfId="1" xr:uid="{00000000-0005-0000-0000-000000000000}"/>
    <cellStyle name="20% - akcent 2 2" xfId="2" xr:uid="{00000000-0005-0000-0000-000001000000}"/>
    <cellStyle name="20% - akcent 3 2" xfId="3" xr:uid="{00000000-0005-0000-0000-000002000000}"/>
    <cellStyle name="20% - akcent 4 2" xfId="4" xr:uid="{00000000-0005-0000-0000-000003000000}"/>
    <cellStyle name="20% - akcent 5 2" xfId="5" xr:uid="{00000000-0005-0000-0000-000004000000}"/>
    <cellStyle name="20% - akcent 6 2" xfId="6" xr:uid="{00000000-0005-0000-0000-000005000000}"/>
    <cellStyle name="40% - akcent 1 2" xfId="7" xr:uid="{00000000-0005-0000-0000-000006000000}"/>
    <cellStyle name="40% - akcent 2 2" xfId="8" xr:uid="{00000000-0005-0000-0000-000007000000}"/>
    <cellStyle name="40% - akcent 3 2" xfId="9" xr:uid="{00000000-0005-0000-0000-000008000000}"/>
    <cellStyle name="40% - akcent 4 2" xfId="10" xr:uid="{00000000-0005-0000-0000-000009000000}"/>
    <cellStyle name="40% - akcent 5 2" xfId="11" xr:uid="{00000000-0005-0000-0000-00000A000000}"/>
    <cellStyle name="40% - akcent 6 2" xfId="12" xr:uid="{00000000-0005-0000-0000-00000B000000}"/>
    <cellStyle name="60% - akcent 1 2" xfId="13" xr:uid="{00000000-0005-0000-0000-00000C000000}"/>
    <cellStyle name="60% - akcent 2 2" xfId="14" xr:uid="{00000000-0005-0000-0000-00000D000000}"/>
    <cellStyle name="60% - akcent 3 2" xfId="15" xr:uid="{00000000-0005-0000-0000-00000E000000}"/>
    <cellStyle name="60% - akcent 4 2" xfId="16" xr:uid="{00000000-0005-0000-0000-00000F000000}"/>
    <cellStyle name="60% - akcent 5 2" xfId="17" xr:uid="{00000000-0005-0000-0000-000010000000}"/>
    <cellStyle name="60% - akcent 6 2" xfId="18" xr:uid="{00000000-0005-0000-0000-000011000000}"/>
    <cellStyle name="Akcent 1 2" xfId="19" xr:uid="{00000000-0005-0000-0000-000012000000}"/>
    <cellStyle name="Akcent 2 2" xfId="20" xr:uid="{00000000-0005-0000-0000-000013000000}"/>
    <cellStyle name="Akcent 3 2" xfId="21" xr:uid="{00000000-0005-0000-0000-000014000000}"/>
    <cellStyle name="Akcent 4 2" xfId="22" xr:uid="{00000000-0005-0000-0000-000015000000}"/>
    <cellStyle name="Akcent 5 2" xfId="23" xr:uid="{00000000-0005-0000-0000-000016000000}"/>
    <cellStyle name="Akcent 6 2" xfId="24" xr:uid="{00000000-0005-0000-0000-000017000000}"/>
    <cellStyle name="Dane wejściowe 2" xfId="25" xr:uid="{00000000-0005-0000-0000-000018000000}"/>
    <cellStyle name="Dane wyjściowe 2" xfId="26" xr:uid="{00000000-0005-0000-0000-000019000000}"/>
    <cellStyle name="Dobre 2" xfId="27" xr:uid="{00000000-0005-0000-0000-00001A000000}"/>
    <cellStyle name="Komórka połączona 2" xfId="28" xr:uid="{00000000-0005-0000-0000-00001B000000}"/>
    <cellStyle name="Komórka zaznaczona 2" xfId="29" xr:uid="{00000000-0005-0000-0000-00001C000000}"/>
    <cellStyle name="Nagłówek 1 2" xfId="30" xr:uid="{00000000-0005-0000-0000-00001D000000}"/>
    <cellStyle name="Nagłówek 2 2" xfId="31" xr:uid="{00000000-0005-0000-0000-00001E000000}"/>
    <cellStyle name="Nagłówek 3 2" xfId="32" xr:uid="{00000000-0005-0000-0000-00001F000000}"/>
    <cellStyle name="Nagłówek 4 2" xfId="33" xr:uid="{00000000-0005-0000-0000-000020000000}"/>
    <cellStyle name="Neutralne 2" xfId="34" xr:uid="{00000000-0005-0000-0000-000021000000}"/>
    <cellStyle name="Normal_BIOLOGICS" xfId="35" xr:uid="{00000000-0005-0000-0000-000022000000}"/>
    <cellStyle name="Normalny" xfId="0" builtinId="0"/>
    <cellStyle name="Obliczenia 2" xfId="36" xr:uid="{00000000-0005-0000-0000-000025000000}"/>
    <cellStyle name="Suma 2" xfId="37" xr:uid="{00000000-0005-0000-0000-000026000000}"/>
    <cellStyle name="Tekst objaśnienia 2" xfId="38" xr:uid="{00000000-0005-0000-0000-000027000000}"/>
    <cellStyle name="Tekst ostrzeżenia 2" xfId="39" xr:uid="{00000000-0005-0000-0000-000028000000}"/>
    <cellStyle name="Tytuł 2" xfId="40" xr:uid="{00000000-0005-0000-0000-000029000000}"/>
    <cellStyle name="Uwaga 2" xfId="41" xr:uid="{00000000-0005-0000-0000-00002A000000}"/>
    <cellStyle name="Walutowy 2" xfId="42" xr:uid="{00000000-0005-0000-0000-00002B000000}"/>
    <cellStyle name="Złe 2" xfId="43" xr:uid="{00000000-0005-0000-0000-00002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33"/>
  <sheetViews>
    <sheetView tabSelected="1" zoomScaleNormal="100" workbookViewId="0">
      <selection activeCell="B5" sqref="B5"/>
    </sheetView>
  </sheetViews>
  <sheetFormatPr defaultRowHeight="12.75"/>
  <cols>
    <col min="1" max="1" width="3.140625" customWidth="1"/>
    <col min="2" max="2" width="44.140625" style="3" customWidth="1"/>
    <col min="3" max="3" width="16.140625" customWidth="1"/>
    <col min="4" max="4" width="5.5703125" customWidth="1"/>
    <col min="5" max="5" width="5" customWidth="1"/>
    <col min="6" max="6" width="10.5703125" customWidth="1"/>
    <col min="7" max="7" width="13.28515625" customWidth="1"/>
    <col min="8" max="8" width="7.140625" customWidth="1"/>
    <col min="9" max="9" width="13.28515625" customWidth="1"/>
    <col min="10" max="10" width="15.140625" customWidth="1"/>
    <col min="11" max="11" width="15.28515625" customWidth="1"/>
  </cols>
  <sheetData>
    <row r="1" spans="1:11" ht="60.75" customHeight="1" thickBot="1">
      <c r="A1" s="71" t="s">
        <v>45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17.25" customHeight="1" thickBot="1">
      <c r="A2" s="72"/>
      <c r="B2" s="73"/>
      <c r="C2" s="73"/>
      <c r="D2" s="73"/>
      <c r="E2" s="73"/>
      <c r="F2" s="73"/>
      <c r="G2" s="73"/>
      <c r="H2" s="73"/>
      <c r="I2" s="73"/>
      <c r="J2" s="73"/>
      <c r="K2" s="74"/>
    </row>
    <row r="3" spans="1:11" ht="57" customHeight="1" thickBot="1">
      <c r="A3" s="10" t="s">
        <v>0</v>
      </c>
      <c r="B3" s="11" t="s">
        <v>1</v>
      </c>
      <c r="C3" s="11" t="s">
        <v>8</v>
      </c>
      <c r="D3" s="11" t="s">
        <v>2</v>
      </c>
      <c r="E3" s="11" t="s">
        <v>3</v>
      </c>
      <c r="F3" s="12" t="s">
        <v>4</v>
      </c>
      <c r="G3" s="12" t="s">
        <v>5</v>
      </c>
      <c r="H3" s="13" t="s">
        <v>6</v>
      </c>
      <c r="I3" s="12" t="s">
        <v>7</v>
      </c>
      <c r="J3" s="14" t="s">
        <v>11</v>
      </c>
      <c r="K3" s="15" t="s">
        <v>12</v>
      </c>
    </row>
    <row r="4" spans="1:11" ht="15.75" customHeight="1" thickBot="1">
      <c r="A4" s="78" t="s">
        <v>36</v>
      </c>
      <c r="B4" s="79"/>
      <c r="C4" s="79"/>
      <c r="D4" s="79"/>
      <c r="E4" s="79"/>
      <c r="F4" s="79"/>
      <c r="G4" s="79"/>
      <c r="H4" s="79"/>
      <c r="I4" s="79"/>
      <c r="J4" s="79"/>
      <c r="K4" s="80"/>
    </row>
    <row r="5" spans="1:11" ht="54.75" customHeight="1" thickBot="1">
      <c r="A5" s="27">
        <v>1</v>
      </c>
      <c r="B5" s="28" t="s">
        <v>13</v>
      </c>
      <c r="C5" s="58" t="s">
        <v>9</v>
      </c>
      <c r="D5" s="29" t="s">
        <v>10</v>
      </c>
      <c r="E5" s="29">
        <v>1</v>
      </c>
      <c r="F5" s="30">
        <v>0</v>
      </c>
      <c r="G5" s="31">
        <f>E5*F5</f>
        <v>0</v>
      </c>
      <c r="H5" s="32"/>
      <c r="I5" s="31">
        <f>ROUND(G5*H5/100+G5,2)</f>
        <v>0</v>
      </c>
      <c r="J5" s="58"/>
      <c r="K5" s="34"/>
    </row>
    <row r="6" spans="1:11" ht="18.75" customHeight="1" thickBot="1">
      <c r="A6" s="75" t="s">
        <v>37</v>
      </c>
      <c r="B6" s="76"/>
      <c r="C6" s="76"/>
      <c r="D6" s="76"/>
      <c r="E6" s="76"/>
      <c r="F6" s="76"/>
      <c r="G6" s="76"/>
      <c r="H6" s="76"/>
      <c r="I6" s="76"/>
      <c r="J6" s="76"/>
      <c r="K6" s="77"/>
    </row>
    <row r="7" spans="1:11" ht="54.75" customHeight="1" thickBot="1">
      <c r="A7" s="35">
        <v>2</v>
      </c>
      <c r="B7" s="36" t="s">
        <v>15</v>
      </c>
      <c r="C7" s="58"/>
      <c r="D7" s="37" t="s">
        <v>10</v>
      </c>
      <c r="E7" s="37">
        <v>1</v>
      </c>
      <c r="F7" s="38">
        <v>0</v>
      </c>
      <c r="G7" s="39">
        <f>E7*F7</f>
        <v>0</v>
      </c>
      <c r="H7" s="40"/>
      <c r="I7" s="39">
        <f>ROUND(G7*H7/100+G7,2)</f>
        <v>0</v>
      </c>
      <c r="J7" s="58"/>
      <c r="K7" s="41"/>
    </row>
    <row r="8" spans="1:11" ht="21" customHeight="1" thickBot="1">
      <c r="A8" s="75" t="s">
        <v>38</v>
      </c>
      <c r="B8" s="76"/>
      <c r="C8" s="76"/>
      <c r="D8" s="76"/>
      <c r="E8" s="76"/>
      <c r="F8" s="76"/>
      <c r="G8" s="76"/>
      <c r="H8" s="76"/>
      <c r="I8" s="76"/>
      <c r="J8" s="76"/>
      <c r="K8" s="77"/>
    </row>
    <row r="9" spans="1:11" ht="31.5" customHeight="1" thickBot="1">
      <c r="A9" s="27">
        <v>3</v>
      </c>
      <c r="B9" s="28" t="s">
        <v>14</v>
      </c>
      <c r="C9" s="58" t="s">
        <v>9</v>
      </c>
      <c r="D9" s="29" t="s">
        <v>41</v>
      </c>
      <c r="E9" s="29">
        <v>1</v>
      </c>
      <c r="F9" s="38">
        <v>0</v>
      </c>
      <c r="G9" s="39">
        <f>E9*F9</f>
        <v>0</v>
      </c>
      <c r="H9" s="40"/>
      <c r="I9" s="39">
        <f>ROUND(G9*H9/100+G9,2)</f>
        <v>0</v>
      </c>
      <c r="J9" s="33"/>
      <c r="K9" s="59"/>
    </row>
    <row r="10" spans="1:11" ht="13.5" thickBot="1">
      <c r="A10" s="75" t="s">
        <v>39</v>
      </c>
      <c r="B10" s="76"/>
      <c r="C10" s="76"/>
      <c r="D10" s="76"/>
      <c r="E10" s="76"/>
      <c r="F10" s="76"/>
      <c r="G10" s="76"/>
      <c r="H10" s="76"/>
      <c r="I10" s="76"/>
      <c r="J10" s="76"/>
      <c r="K10" s="77"/>
    </row>
    <row r="11" spans="1:11" ht="40.5" customHeight="1" thickBot="1">
      <c r="A11" s="54">
        <v>4</v>
      </c>
      <c r="B11" s="84" t="s">
        <v>16</v>
      </c>
      <c r="C11" s="85"/>
      <c r="D11" s="85"/>
      <c r="E11" s="85"/>
      <c r="F11" s="85"/>
      <c r="G11" s="85"/>
      <c r="H11" s="85"/>
      <c r="I11" s="85"/>
      <c r="J11" s="85"/>
      <c r="K11" s="86"/>
    </row>
    <row r="12" spans="1:11" ht="35.25" customHeight="1">
      <c r="A12" s="16" t="s">
        <v>17</v>
      </c>
      <c r="B12" s="5" t="s">
        <v>18</v>
      </c>
      <c r="C12" s="5"/>
      <c r="D12" s="9" t="s">
        <v>20</v>
      </c>
      <c r="E12" s="9">
        <v>1</v>
      </c>
      <c r="F12" s="24">
        <v>0</v>
      </c>
      <c r="G12" s="17">
        <f>E12*F12</f>
        <v>0</v>
      </c>
      <c r="H12" s="18"/>
      <c r="I12" s="17">
        <f>ROUND(G12*H12/100+G12,2)</f>
        <v>0</v>
      </c>
      <c r="J12" s="19"/>
      <c r="K12" s="55"/>
    </row>
    <row r="13" spans="1:11" ht="35.25" customHeight="1">
      <c r="A13" s="56" t="s">
        <v>28</v>
      </c>
      <c r="B13" s="4" t="s">
        <v>19</v>
      </c>
      <c r="C13" s="4"/>
      <c r="D13" s="7" t="s">
        <v>20</v>
      </c>
      <c r="E13" s="7">
        <v>1</v>
      </c>
      <c r="F13" s="42">
        <v>0</v>
      </c>
      <c r="G13" s="43">
        <f>E13*F13</f>
        <v>0</v>
      </c>
      <c r="H13" s="44"/>
      <c r="I13" s="43">
        <f>ROUND(G13*H13/100+G13,2)</f>
        <v>0</v>
      </c>
      <c r="J13" s="45"/>
      <c r="K13" s="57"/>
    </row>
    <row r="14" spans="1:11" ht="35.25" customHeight="1">
      <c r="A14" s="56" t="s">
        <v>29</v>
      </c>
      <c r="B14" s="4" t="s">
        <v>21</v>
      </c>
      <c r="C14" s="4"/>
      <c r="D14" s="7" t="s">
        <v>20</v>
      </c>
      <c r="E14" s="7">
        <v>1</v>
      </c>
      <c r="F14" s="42">
        <v>0</v>
      </c>
      <c r="G14" s="43">
        <f>E14*F14</f>
        <v>0</v>
      </c>
      <c r="H14" s="44"/>
      <c r="I14" s="43">
        <f>ROUND(G14*H14/100+G14,2)</f>
        <v>0</v>
      </c>
      <c r="J14" s="45"/>
      <c r="K14" s="57"/>
    </row>
    <row r="15" spans="1:11" ht="35.25" customHeight="1">
      <c r="A15" s="56" t="s">
        <v>30</v>
      </c>
      <c r="B15" s="4" t="s">
        <v>22</v>
      </c>
      <c r="C15" s="4"/>
      <c r="D15" s="7" t="s">
        <v>20</v>
      </c>
      <c r="E15" s="7">
        <v>1</v>
      </c>
      <c r="F15" s="42">
        <v>0</v>
      </c>
      <c r="G15" s="43">
        <f>E15*F15</f>
        <v>0</v>
      </c>
      <c r="H15" s="44"/>
      <c r="I15" s="43">
        <f>ROUND(G15*H15/100+G15,2)</f>
        <v>0</v>
      </c>
      <c r="J15" s="45"/>
      <c r="K15" s="57"/>
    </row>
    <row r="16" spans="1:11" ht="35.25" customHeight="1">
      <c r="A16" s="56" t="s">
        <v>31</v>
      </c>
      <c r="B16" s="4" t="s">
        <v>23</v>
      </c>
      <c r="C16" s="4"/>
      <c r="D16" s="7" t="s">
        <v>20</v>
      </c>
      <c r="E16" s="7">
        <v>1</v>
      </c>
      <c r="F16" s="42">
        <v>0</v>
      </c>
      <c r="G16" s="43">
        <f>E16*F16</f>
        <v>0</v>
      </c>
      <c r="H16" s="44"/>
      <c r="I16" s="43">
        <f>ROUND(G16*H16/100+G16,2)</f>
        <v>0</v>
      </c>
      <c r="J16" s="45"/>
      <c r="K16" s="57"/>
    </row>
    <row r="17" spans="1:11" ht="35.25" customHeight="1">
      <c r="A17" s="56" t="s">
        <v>32</v>
      </c>
      <c r="B17" s="4" t="s">
        <v>24</v>
      </c>
      <c r="C17" s="4"/>
      <c r="D17" s="7" t="s">
        <v>25</v>
      </c>
      <c r="E17" s="7">
        <v>1</v>
      </c>
      <c r="F17" s="42">
        <v>0</v>
      </c>
      <c r="G17" s="43">
        <f t="shared" ref="G17:G19" si="0">E17*F17</f>
        <v>0</v>
      </c>
      <c r="H17" s="44"/>
      <c r="I17" s="43">
        <f t="shared" ref="I17:I19" si="1">ROUND(G17*H17/100+G17,2)</f>
        <v>0</v>
      </c>
      <c r="J17" s="45"/>
      <c r="K17" s="57"/>
    </row>
    <row r="18" spans="1:11" ht="35.25" customHeight="1">
      <c r="A18" s="56" t="s">
        <v>33</v>
      </c>
      <c r="B18" s="4" t="s">
        <v>26</v>
      </c>
      <c r="C18" s="4"/>
      <c r="D18" s="7" t="s">
        <v>25</v>
      </c>
      <c r="E18" s="7">
        <v>1</v>
      </c>
      <c r="F18" s="42">
        <v>0</v>
      </c>
      <c r="G18" s="43">
        <f t="shared" si="0"/>
        <v>0</v>
      </c>
      <c r="H18" s="44"/>
      <c r="I18" s="43">
        <f t="shared" si="1"/>
        <v>0</v>
      </c>
      <c r="J18" s="45"/>
      <c r="K18" s="57"/>
    </row>
    <row r="19" spans="1:11" ht="35.25" customHeight="1" thickBot="1">
      <c r="A19" s="20" t="s">
        <v>34</v>
      </c>
      <c r="B19" s="6" t="s">
        <v>27</v>
      </c>
      <c r="C19" s="6"/>
      <c r="D19" s="8" t="s">
        <v>20</v>
      </c>
      <c r="E19" s="8">
        <v>1</v>
      </c>
      <c r="F19" s="25">
        <v>0</v>
      </c>
      <c r="G19" s="21">
        <f t="shared" si="0"/>
        <v>0</v>
      </c>
      <c r="H19" s="22"/>
      <c r="I19" s="21">
        <f t="shared" si="1"/>
        <v>0</v>
      </c>
      <c r="J19" s="23"/>
      <c r="K19" s="26"/>
    </row>
    <row r="20" spans="1:11" ht="25.5" customHeight="1" thickBot="1">
      <c r="A20" s="87" t="s">
        <v>42</v>
      </c>
      <c r="B20" s="88"/>
      <c r="C20" s="88"/>
      <c r="D20" s="88"/>
      <c r="E20" s="88"/>
      <c r="F20" s="88"/>
      <c r="G20" s="60">
        <f>SUM(G12:G19)</f>
        <v>0</v>
      </c>
      <c r="H20" s="61" t="s">
        <v>9</v>
      </c>
      <c r="I20" s="60">
        <f>SUM(I12:I19)</f>
        <v>0</v>
      </c>
      <c r="J20" s="62" t="s">
        <v>9</v>
      </c>
      <c r="K20" s="63" t="s">
        <v>9</v>
      </c>
    </row>
    <row r="21" spans="1:11" ht="18" customHeight="1" thickBot="1">
      <c r="A21" s="81" t="s">
        <v>40</v>
      </c>
      <c r="B21" s="82"/>
      <c r="C21" s="82"/>
      <c r="D21" s="82"/>
      <c r="E21" s="82"/>
      <c r="F21" s="82"/>
      <c r="G21" s="82"/>
      <c r="H21" s="82"/>
      <c r="I21" s="82"/>
      <c r="J21" s="82"/>
      <c r="K21" s="83"/>
    </row>
    <row r="22" spans="1:11" ht="54.75" customHeight="1" thickBot="1">
      <c r="A22" s="46">
        <v>5</v>
      </c>
      <c r="B22" s="47" t="s">
        <v>35</v>
      </c>
      <c r="C22" s="64" t="s">
        <v>9</v>
      </c>
      <c r="D22" s="48" t="s">
        <v>41</v>
      </c>
      <c r="E22" s="48">
        <v>1</v>
      </c>
      <c r="F22" s="49">
        <v>0</v>
      </c>
      <c r="G22" s="50">
        <f t="shared" ref="G22" si="2">E22*F22</f>
        <v>0</v>
      </c>
      <c r="H22" s="51"/>
      <c r="I22" s="50">
        <f t="shared" ref="I22" si="3">ROUND(G22*H22/100+G22,2)</f>
        <v>0</v>
      </c>
      <c r="J22" s="52"/>
      <c r="K22" s="53"/>
    </row>
    <row r="23" spans="1:11" ht="13.5" customHeight="1" thickBot="1">
      <c r="A23" s="68"/>
      <c r="B23" s="69"/>
      <c r="C23" s="69"/>
      <c r="D23" s="69"/>
      <c r="E23" s="69"/>
      <c r="F23" s="69"/>
      <c r="G23" s="69"/>
      <c r="H23" s="69"/>
      <c r="I23" s="69"/>
      <c r="J23" s="69"/>
      <c r="K23" s="70"/>
    </row>
    <row r="24" spans="1:11" s="65" customFormat="1" ht="13.5" customHeight="1" thickBot="1"/>
    <row r="25" spans="1:11" ht="26.25" customHeight="1" thickBot="1">
      <c r="A25" s="90" t="s">
        <v>43</v>
      </c>
      <c r="B25" s="91"/>
      <c r="C25" s="91"/>
      <c r="D25" s="91"/>
      <c r="E25" s="91"/>
      <c r="F25" s="92"/>
      <c r="G25" s="66">
        <f>G5+G7+G9+G20+G22</f>
        <v>0</v>
      </c>
      <c r="H25" s="67" t="s">
        <v>9</v>
      </c>
      <c r="I25" s="66">
        <f>I5+I7+I9+I20+I22</f>
        <v>0</v>
      </c>
      <c r="J25" s="93"/>
      <c r="K25" s="94"/>
    </row>
    <row r="26" spans="1:11" ht="13.5" customHeight="1">
      <c r="A26" s="1"/>
      <c r="B26" s="2"/>
      <c r="C26" s="1"/>
      <c r="D26" s="1"/>
      <c r="E26" s="1"/>
      <c r="F26" s="1"/>
      <c r="G26" s="1"/>
      <c r="H26" s="1"/>
      <c r="I26" s="1"/>
      <c r="J26" s="1"/>
      <c r="K26" s="1"/>
    </row>
    <row r="27" spans="1:11" ht="16.5" customHeight="1">
      <c r="A27" s="1"/>
      <c r="B27" s="2"/>
      <c r="C27" s="1"/>
      <c r="D27" s="1"/>
      <c r="E27" s="1"/>
      <c r="F27" s="1"/>
      <c r="G27" s="1"/>
      <c r="H27" s="1"/>
      <c r="I27" s="1"/>
      <c r="J27" s="1"/>
      <c r="K27" s="1"/>
    </row>
    <row r="28" spans="1:11">
      <c r="A28" s="1"/>
      <c r="B28" s="89" t="s">
        <v>44</v>
      </c>
      <c r="C28" s="89"/>
      <c r="D28" s="89"/>
      <c r="E28" s="89"/>
      <c r="F28" s="89"/>
      <c r="G28" s="89"/>
      <c r="H28" s="89"/>
      <c r="I28" s="89"/>
      <c r="J28" s="89"/>
      <c r="K28" s="89"/>
    </row>
    <row r="29" spans="1:11">
      <c r="A29" s="1"/>
      <c r="B29" s="89"/>
      <c r="C29" s="89"/>
      <c r="D29" s="89"/>
      <c r="E29" s="89"/>
      <c r="F29" s="89"/>
      <c r="G29" s="89"/>
      <c r="H29" s="89"/>
      <c r="I29" s="89"/>
      <c r="J29" s="89"/>
      <c r="K29" s="89"/>
    </row>
    <row r="30" spans="1:11" ht="13.5" customHeight="1">
      <c r="A30" s="1"/>
      <c r="B30" s="89"/>
      <c r="C30" s="89"/>
      <c r="D30" s="89"/>
      <c r="E30" s="89"/>
      <c r="F30" s="89"/>
      <c r="G30" s="89"/>
      <c r="H30" s="89"/>
      <c r="I30" s="89"/>
      <c r="J30" s="89"/>
      <c r="K30" s="89"/>
    </row>
    <row r="31" spans="1:11" ht="13.5" customHeight="1">
      <c r="A31" s="1"/>
      <c r="B31" s="2"/>
      <c r="C31" s="1"/>
      <c r="D31" s="1"/>
      <c r="E31" s="1"/>
      <c r="F31" s="1"/>
      <c r="G31" s="1"/>
      <c r="H31" s="1"/>
      <c r="I31" s="1"/>
      <c r="J31" s="1"/>
      <c r="K31" s="1"/>
    </row>
    <row r="32" spans="1:11" ht="19.5" customHeight="1">
      <c r="A32" s="1"/>
      <c r="B32" s="2"/>
      <c r="C32" s="1"/>
      <c r="D32" s="1"/>
      <c r="E32" s="1"/>
      <c r="F32" s="1"/>
      <c r="G32" s="1"/>
      <c r="H32" s="1"/>
      <c r="I32" s="1"/>
      <c r="J32" s="1"/>
      <c r="K32" s="1"/>
    </row>
    <row r="33" spans="1:11">
      <c r="A33" s="1"/>
      <c r="B33" s="2"/>
      <c r="C33" s="1"/>
      <c r="D33" s="1"/>
      <c r="E33" s="1"/>
      <c r="F33" s="1"/>
      <c r="G33" s="1"/>
      <c r="H33" s="1"/>
      <c r="I33" s="1"/>
      <c r="J33" s="1"/>
      <c r="K33" s="1"/>
    </row>
  </sheetData>
  <sheetProtection selectLockedCells="1" selectUnlockedCells="1"/>
  <mergeCells count="13">
    <mergeCell ref="B28:K30"/>
    <mergeCell ref="A25:F25"/>
    <mergeCell ref="J25:K25"/>
    <mergeCell ref="A23:K23"/>
    <mergeCell ref="A1:K1"/>
    <mergeCell ref="A2:K2"/>
    <mergeCell ref="A6:K6"/>
    <mergeCell ref="A4:K4"/>
    <mergeCell ref="A8:K8"/>
    <mergeCell ref="A10:K10"/>
    <mergeCell ref="A21:K21"/>
    <mergeCell ref="B11:K11"/>
    <mergeCell ref="A20:F20"/>
  </mergeCells>
  <printOptions horizontalCentered="1"/>
  <pageMargins left="0.31527777777777777" right="0.31527777777777777" top="0.55138888888888893" bottom="0.55138888888888893" header="0.51180555555555551" footer="0.31527777777777777"/>
  <pageSetup paperSize="9" scale="95" firstPageNumber="0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załacznik 2b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2018-11-21T12:50:37Z</cp:lastPrinted>
  <dcterms:created xsi:type="dcterms:W3CDTF">2014-12-18T08:47:58Z</dcterms:created>
  <dcterms:modified xsi:type="dcterms:W3CDTF">2019-12-06T07:56:47Z</dcterms:modified>
</cp:coreProperties>
</file>